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456" windowHeight="12384" tabRatio="500"/>
  </bookViews>
  <sheets>
    <sheet name="contract nou" sheetId="11" r:id="rId1"/>
  </sheets>
  <calcPr calcId="181029"/>
</workbook>
</file>

<file path=xl/calcChain.xml><?xml version="1.0" encoding="utf-8"?>
<calcChain xmlns="http://schemas.openxmlformats.org/spreadsheetml/2006/main">
  <c r="K22" i="11"/>
  <c r="K21"/>
  <c r="K20"/>
  <c r="K19"/>
  <c r="K18"/>
  <c r="K17"/>
  <c r="K16"/>
  <c r="K15"/>
  <c r="K14"/>
  <c r="K13"/>
  <c r="K12"/>
  <c r="K23"/>
  <c r="C24"/>
  <c r="J24"/>
  <c r="I24"/>
  <c r="H24"/>
  <c r="G24"/>
  <c r="F24"/>
  <c r="E24"/>
  <c r="D24"/>
  <c r="B24"/>
  <c r="K24"/>
</calcChain>
</file>

<file path=xl/sharedStrings.xml><?xml version="1.0" encoding="utf-8"?>
<sst xmlns="http://schemas.openxmlformats.org/spreadsheetml/2006/main" count="26" uniqueCount="25">
  <si>
    <t>SPITALUL JUDETEAN  SF GEHORGHE</t>
  </si>
  <si>
    <t xml:space="preserve">SC T.B.R.C.M. </t>
  </si>
  <si>
    <t>SC. TURISM SA</t>
  </si>
  <si>
    <t>SIND TOUR TRADING SA</t>
  </si>
  <si>
    <t>SC ANDIMED SRL</t>
  </si>
  <si>
    <t>SC SEMMEL MED SRL</t>
  </si>
  <si>
    <t>SPITALUL CARDIOVASC COVASNA</t>
  </si>
  <si>
    <t>EPISCOPIA ORTODOXA HOTEL BRADUL</t>
  </si>
  <si>
    <t>TOTAL</t>
  </si>
  <si>
    <t>ANUL 2020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</si>
  <si>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</si>
  <si>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</si>
  <si>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</si>
  <si>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</si>
  <si>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</si>
  <si>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</si>
  <si>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</si>
  <si>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</si>
  <si>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</si>
  <si>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</si>
  <si>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</si>
  <si>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DECENBRIE</t>
  </si>
  <si>
    <t>VALOAREA CONTRACTELOR PENTRU SPECIALITATEA MEDICINA FIZICA SI REABILITARE PE ANUL 2021</t>
  </si>
  <si>
    <t>SPITALUL</t>
  </si>
  <si>
    <t>MUN. TG. SECUIESC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</si>
</sst>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b/>
      <sz val="9"/>
      <color indexed="8"/>
      <name val="Times New Roman"/>
      <family val="1"/>
      <charset val="1"/>
    </font>
    <font>
      <b/>
      <sz val="11"/>
      <color indexed="8"/>
      <name val="Calibri"/>
      <family val="2"/>
      <charset val="1"/>
    </font>
    <font>
      <b/>
      <sz val="9"/>
      <name val="Times New Roman"/>
      <family val="1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" fontId="1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/>
    <xf numFmtId="4" fontId="2" fillId="0" borderId="3" xfId="0" applyNumberFormat="1" applyFont="1" applyBorder="1"/>
    <xf numFmtId="4" fontId="1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2"/>
  <sheetViews>
    <sheetView tabSelected="1" zoomScaleNormal="100" workbookViewId="0">
      <selection activeCell="G34" sqref="G34"/>
    </sheetView>
  </sheetViews>
  <sheetFormatPr defaultColWidth="8.6640625" defaultRowHeight="14.4"/>
  <cols>
    <col min="1" max="1" width="13.6640625" customWidth="1"/>
    <col min="2" max="3" width="11.5546875" customWidth="1"/>
    <col min="4" max="4" width="12.88671875" customWidth="1"/>
    <col min="5" max="5" width="12" customWidth="1"/>
    <col min="6" max="6" width="12.88671875" customWidth="1"/>
    <col min="7" max="7" width="13" customWidth="1"/>
    <col min="8" max="8" width="13.33203125" customWidth="1"/>
    <col min="9" max="9" width="13.44140625" customWidth="1"/>
    <col min="10" max="10" width="13.33203125" customWidth="1"/>
    <col min="11" max="11" width="14.88671875" customWidth="1"/>
  </cols>
  <sheetData>
    <row r="5" spans="1:11">
      <c r="D5" t="s">
        <v>22</v>
      </c>
    </row>
    <row r="6" spans="1:11">
      <c r="D6" s="12"/>
      <c r="E6" s="12"/>
      <c r="F6" s="12"/>
      <c r="G6" s="12"/>
      <c r="H6" s="12"/>
      <c r="I6" s="12"/>
    </row>
    <row r="9" spans="1:11">
      <c r="K9" s="1"/>
    </row>
    <row r="10" spans="1:11" ht="15" customHeight="1">
      <c r="A10" s="2"/>
      <c r="B10" s="11" t="s">
        <v>0</v>
      </c>
      <c r="C10" s="10" t="s">
        <v>23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6</v>
      </c>
      <c r="J10" s="11" t="s">
        <v>7</v>
      </c>
      <c r="K10" s="11" t="s">
        <v>8</v>
      </c>
    </row>
    <row r="11" spans="1:11" ht="32.25" customHeight="1">
      <c r="A11" s="3" t="s">
        <v>9</v>
      </c>
      <c r="B11" s="11"/>
      <c r="C11" s="9" t="s">
        <v>24</v>
      </c>
      <c r="D11" s="11"/>
      <c r="E11" s="11"/>
      <c r="F11" s="11"/>
      <c r="G11" s="11"/>
      <c r="H11" s="11"/>
      <c r="I11" s="11"/>
      <c r="J11" s="11"/>
      <c r="K11" s="11"/>
    </row>
    <row r="12" spans="1:11" s="7" customFormat="1">
      <c r="A12" s="4" t="s">
        <v>10</v>
      </c>
      <c r="B12" s="5">
        <v>0</v>
      </c>
      <c r="C12" s="5">
        <v>0</v>
      </c>
      <c r="D12" s="5">
        <v>0</v>
      </c>
      <c r="E12" s="5">
        <v>10292</v>
      </c>
      <c r="F12" s="5">
        <v>17775</v>
      </c>
      <c r="G12" s="5">
        <v>26523</v>
      </c>
      <c r="H12" s="5">
        <v>24625</v>
      </c>
      <c r="I12" s="5">
        <v>15828</v>
      </c>
      <c r="J12" s="5">
        <v>0</v>
      </c>
      <c r="K12" s="6">
        <f t="shared" ref="K12:K22" si="0">SUM(B12+C12+D12+E12+F12+G12+H12+I12+J12)</f>
        <v>95043</v>
      </c>
    </row>
    <row r="13" spans="1:11">
      <c r="A13" s="4" t="s">
        <v>11</v>
      </c>
      <c r="B13" s="5">
        <v>0</v>
      </c>
      <c r="C13" s="5">
        <v>0</v>
      </c>
      <c r="D13" s="5">
        <v>0</v>
      </c>
      <c r="E13" s="5">
        <v>16576</v>
      </c>
      <c r="F13" s="5">
        <v>14640</v>
      </c>
      <c r="G13" s="5">
        <v>35601</v>
      </c>
      <c r="H13" s="5">
        <v>31914</v>
      </c>
      <c r="I13" s="5">
        <v>26656</v>
      </c>
      <c r="J13" s="5">
        <v>423</v>
      </c>
      <c r="K13" s="6">
        <f t="shared" si="0"/>
        <v>125810</v>
      </c>
    </row>
    <row r="14" spans="1:11">
      <c r="A14" s="4" t="s">
        <v>12</v>
      </c>
      <c r="B14" s="5">
        <v>0</v>
      </c>
      <c r="C14" s="5">
        <v>0</v>
      </c>
      <c r="D14" s="5">
        <v>25060</v>
      </c>
      <c r="E14" s="5">
        <v>38504</v>
      </c>
      <c r="F14" s="5">
        <v>1044</v>
      </c>
      <c r="G14" s="5">
        <v>27550.5</v>
      </c>
      <c r="H14" s="5">
        <v>30540</v>
      </c>
      <c r="I14" s="5">
        <v>23544</v>
      </c>
      <c r="J14" s="5">
        <v>735</v>
      </c>
      <c r="K14" s="6">
        <f t="shared" si="0"/>
        <v>146977.5</v>
      </c>
    </row>
    <row r="15" spans="1:11">
      <c r="A15" s="4" t="s">
        <v>13</v>
      </c>
      <c r="B15" s="5">
        <v>0</v>
      </c>
      <c r="C15" s="5">
        <v>0</v>
      </c>
      <c r="D15" s="5">
        <v>29642</v>
      </c>
      <c r="E15" s="5">
        <v>26657</v>
      </c>
      <c r="F15" s="5">
        <v>25058.5</v>
      </c>
      <c r="G15" s="5">
        <v>14493.5</v>
      </c>
      <c r="H15" s="5">
        <v>16024.5</v>
      </c>
      <c r="I15" s="5">
        <v>11538</v>
      </c>
      <c r="J15" s="5">
        <v>15497.5</v>
      </c>
      <c r="K15" s="6">
        <f t="shared" si="0"/>
        <v>138911</v>
      </c>
    </row>
    <row r="16" spans="1:11">
      <c r="A16" s="4" t="s">
        <v>14</v>
      </c>
      <c r="B16" s="5">
        <v>0</v>
      </c>
      <c r="C16" s="5">
        <v>0</v>
      </c>
      <c r="D16" s="5">
        <v>29630.5</v>
      </c>
      <c r="E16" s="5">
        <v>26678.5</v>
      </c>
      <c r="F16" s="5">
        <v>25036.5</v>
      </c>
      <c r="G16" s="5">
        <v>14476.5</v>
      </c>
      <c r="H16" s="5">
        <v>16008</v>
      </c>
      <c r="I16" s="5">
        <v>11520.5</v>
      </c>
      <c r="J16" s="5">
        <v>15498.5</v>
      </c>
      <c r="K16" s="6">
        <f t="shared" si="0"/>
        <v>138849</v>
      </c>
    </row>
    <row r="17" spans="1:11">
      <c r="A17" s="4" t="s">
        <v>15</v>
      </c>
      <c r="B17" s="5">
        <v>0</v>
      </c>
      <c r="C17" s="5">
        <v>0</v>
      </c>
      <c r="D17" s="5">
        <v>40813</v>
      </c>
      <c r="E17" s="5">
        <v>36761.5</v>
      </c>
      <c r="F17" s="5">
        <v>36783.5</v>
      </c>
      <c r="G17" s="5">
        <v>19714</v>
      </c>
      <c r="H17" s="5">
        <v>21868</v>
      </c>
      <c r="I17" s="5">
        <v>15841</v>
      </c>
      <c r="J17" s="5">
        <v>16004.5</v>
      </c>
      <c r="K17" s="6">
        <f t="shared" si="0"/>
        <v>187785.5</v>
      </c>
    </row>
    <row r="18" spans="1:11">
      <c r="A18" s="4" t="s">
        <v>16</v>
      </c>
      <c r="B18" s="5">
        <v>0</v>
      </c>
      <c r="C18" s="5">
        <v>0</v>
      </c>
      <c r="D18" s="5">
        <v>29966</v>
      </c>
      <c r="E18" s="5">
        <v>26970</v>
      </c>
      <c r="F18" s="5">
        <v>27034</v>
      </c>
      <c r="G18" s="5">
        <v>14654</v>
      </c>
      <c r="H18" s="5">
        <v>16200</v>
      </c>
      <c r="I18" s="5">
        <v>11664</v>
      </c>
      <c r="J18" s="5">
        <v>12512</v>
      </c>
      <c r="K18" s="6">
        <f t="shared" si="0"/>
        <v>139000</v>
      </c>
    </row>
    <row r="19" spans="1:11">
      <c r="A19" s="4" t="s">
        <v>17</v>
      </c>
      <c r="B19" s="5">
        <v>0</v>
      </c>
      <c r="C19" s="5">
        <v>7226</v>
      </c>
      <c r="D19" s="5">
        <v>33380</v>
      </c>
      <c r="E19" s="5">
        <v>35436</v>
      </c>
      <c r="F19" s="5">
        <v>29146</v>
      </c>
      <c r="G19" s="5">
        <v>14470</v>
      </c>
      <c r="H19" s="5">
        <v>14680</v>
      </c>
      <c r="I19" s="5">
        <v>11660</v>
      </c>
      <c r="J19" s="5">
        <v>14314</v>
      </c>
      <c r="K19" s="6">
        <f t="shared" si="0"/>
        <v>160312</v>
      </c>
    </row>
    <row r="20" spans="1:11">
      <c r="A20" s="4" t="s">
        <v>18</v>
      </c>
      <c r="B20" s="5">
        <v>0</v>
      </c>
      <c r="C20" s="5">
        <v>7226</v>
      </c>
      <c r="D20" s="5">
        <v>33380</v>
      </c>
      <c r="E20" s="5">
        <v>35436</v>
      </c>
      <c r="F20" s="5">
        <v>29146</v>
      </c>
      <c r="G20" s="5">
        <v>14470</v>
      </c>
      <c r="H20" s="5">
        <v>14680</v>
      </c>
      <c r="I20" s="5">
        <v>11660</v>
      </c>
      <c r="J20" s="5">
        <v>14314</v>
      </c>
      <c r="K20" s="6">
        <f t="shared" si="0"/>
        <v>160312</v>
      </c>
    </row>
    <row r="21" spans="1:11">
      <c r="A21" s="4" t="s">
        <v>19</v>
      </c>
      <c r="B21" s="5">
        <v>0</v>
      </c>
      <c r="C21" s="5">
        <v>7226</v>
      </c>
      <c r="D21" s="5">
        <v>33380</v>
      </c>
      <c r="E21" s="5">
        <v>35436</v>
      </c>
      <c r="F21" s="5">
        <v>29146</v>
      </c>
      <c r="G21" s="5">
        <v>14470</v>
      </c>
      <c r="H21" s="5">
        <v>14680</v>
      </c>
      <c r="I21" s="5">
        <v>11660</v>
      </c>
      <c r="J21" s="5">
        <v>14314</v>
      </c>
      <c r="K21" s="6">
        <f t="shared" si="0"/>
        <v>160312</v>
      </c>
    </row>
    <row r="22" spans="1:11">
      <c r="A22" s="4" t="s">
        <v>20</v>
      </c>
      <c r="B22" s="5">
        <v>0</v>
      </c>
      <c r="C22" s="5">
        <v>5972</v>
      </c>
      <c r="D22" s="5">
        <v>27950</v>
      </c>
      <c r="E22" s="5">
        <v>29670</v>
      </c>
      <c r="F22" s="5">
        <v>24388</v>
      </c>
      <c r="G22" s="5">
        <v>12056</v>
      </c>
      <c r="H22" s="5">
        <v>12234</v>
      </c>
      <c r="I22" s="5">
        <v>9694</v>
      </c>
      <c r="J22" s="5">
        <v>11924</v>
      </c>
      <c r="K22" s="6">
        <f t="shared" si="0"/>
        <v>133888</v>
      </c>
    </row>
    <row r="23" spans="1:11">
      <c r="A23" s="4" t="s">
        <v>21</v>
      </c>
      <c r="B23" s="5">
        <v>0</v>
      </c>
      <c r="C23" s="5">
        <v>100</v>
      </c>
      <c r="D23" s="5">
        <v>100</v>
      </c>
      <c r="E23" s="5">
        <v>100</v>
      </c>
      <c r="F23" s="5">
        <v>100</v>
      </c>
      <c r="G23" s="5">
        <v>100</v>
      </c>
      <c r="H23" s="5">
        <v>100</v>
      </c>
      <c r="I23" s="5">
        <v>100</v>
      </c>
      <c r="J23" s="5">
        <v>100</v>
      </c>
      <c r="K23" s="6">
        <f>SUM(B23+C23+D23+E23+F23+G23+H23+I23+J23)</f>
        <v>800</v>
      </c>
    </row>
    <row r="24" spans="1:11">
      <c r="A24" s="4" t="s">
        <v>8</v>
      </c>
      <c r="B24" s="8">
        <f t="shared" ref="B24:K24" si="1">SUM(B12:B23)</f>
        <v>0</v>
      </c>
      <c r="C24" s="8">
        <f t="shared" si="1"/>
        <v>27750</v>
      </c>
      <c r="D24" s="8">
        <f t="shared" si="1"/>
        <v>283301.5</v>
      </c>
      <c r="E24" s="8">
        <f t="shared" si="1"/>
        <v>318517</v>
      </c>
      <c r="F24" s="8">
        <f t="shared" si="1"/>
        <v>259297.5</v>
      </c>
      <c r="G24" s="8">
        <f t="shared" si="1"/>
        <v>208578.5</v>
      </c>
      <c r="H24" s="8">
        <f t="shared" si="1"/>
        <v>213553.5</v>
      </c>
      <c r="I24" s="8">
        <f t="shared" si="1"/>
        <v>161365.5</v>
      </c>
      <c r="J24" s="8">
        <f t="shared" si="1"/>
        <v>115636.5</v>
      </c>
      <c r="K24" s="8">
        <f t="shared" si="1"/>
        <v>1588000</v>
      </c>
    </row>
    <row r="52" spans="2:2">
      <c r="B52">
        <v>9.5</v>
      </c>
    </row>
  </sheetData>
  <mergeCells count="10">
    <mergeCell ref="J10:J11"/>
    <mergeCell ref="K10:K11"/>
    <mergeCell ref="D6:I6"/>
    <mergeCell ref="B10:B11"/>
    <mergeCell ref="D10:D11"/>
    <mergeCell ref="E10:E11"/>
    <mergeCell ref="F10:F11"/>
    <mergeCell ref="G10:G11"/>
    <mergeCell ref="H10:H11"/>
    <mergeCell ref="I10:I11"/>
  </mergeCells>
  <phoneticPr fontId="4" type="noConversion"/>
  <pageMargins left="0" right="0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 nou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COMP-IT-2</cp:lastModifiedBy>
  <cp:revision>6</cp:revision>
  <cp:lastPrinted>2021-05-28T06:26:14Z</cp:lastPrinted>
  <dcterms:created xsi:type="dcterms:W3CDTF">2006-09-16T00:00:00Z</dcterms:created>
  <dcterms:modified xsi:type="dcterms:W3CDTF">2021-08-13T09:24:40Z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